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/>
  </bookViews>
  <sheets>
    <sheet name="Board Data" sheetId="1" r:id="rId1"/>
    <sheet name="Sheet2" sheetId="2" r:id="rId2"/>
    <sheet name="Sheet3" sheetId="3" r:id="rId3"/>
  </sheets>
  <definedNames>
    <definedName name="_xlnm.Print_Area" localSheetId="0">Table2[#All]</definedName>
  </definedNames>
  <calcPr calcId="145621"/>
</workbook>
</file>

<file path=xl/calcChain.xml><?xml version="1.0" encoding="utf-8"?>
<calcChain xmlns="http://schemas.openxmlformats.org/spreadsheetml/2006/main">
  <c r="D22" i="1" l="1"/>
  <c r="C22" i="1"/>
  <c r="B22" i="1"/>
  <c r="N19" i="1"/>
  <c r="M15" i="1" l="1"/>
  <c r="L15" i="1"/>
  <c r="K15" i="1"/>
  <c r="J15" i="1"/>
  <c r="I15" i="1"/>
  <c r="N26" i="1"/>
  <c r="I26" i="1"/>
  <c r="M16" i="1" l="1"/>
  <c r="L16" i="1"/>
  <c r="K16" i="1"/>
  <c r="J16" i="1"/>
  <c r="I16" i="1"/>
</calcChain>
</file>

<file path=xl/sharedStrings.xml><?xml version="1.0" encoding="utf-8"?>
<sst xmlns="http://schemas.openxmlformats.org/spreadsheetml/2006/main" count="39" uniqueCount="39">
  <si>
    <t>Total Members</t>
  </si>
  <si>
    <t>Male</t>
  </si>
  <si>
    <t>Female</t>
  </si>
  <si>
    <t>Residence: 7-County Metro</t>
  </si>
  <si>
    <t>Residence: Greater Minnesota</t>
  </si>
  <si>
    <t>Professional Members</t>
  </si>
  <si>
    <t>Public Members</t>
  </si>
  <si>
    <t>Meetings: 2012</t>
  </si>
  <si>
    <t>Meetings: 2011</t>
  </si>
  <si>
    <t>Meetings: 2010</t>
  </si>
  <si>
    <t>Meetings: 2009</t>
  </si>
  <si>
    <t>Meetings: 2008</t>
  </si>
  <si>
    <t>Ex Officio Positions</t>
  </si>
  <si>
    <t>Office of Unlicensed Complementary and Alternative Health Care Practice</t>
  </si>
  <si>
    <t>Board of Medical Practice</t>
  </si>
  <si>
    <t>Board of Nursing</t>
  </si>
  <si>
    <t>Board of Chiropractic Examiners</t>
  </si>
  <si>
    <t>Board of Optometry</t>
  </si>
  <si>
    <t>Board of Physical Therapy</t>
  </si>
  <si>
    <t>Board of Psychology</t>
  </si>
  <si>
    <t>Board of Social Work</t>
  </si>
  <si>
    <t>Board of Marriage and Family Therapy</t>
  </si>
  <si>
    <t>Office of Mental Health Practice</t>
  </si>
  <si>
    <t>Board of Behavioral Health and Therapy</t>
  </si>
  <si>
    <t>Board of Dietetics and Nutrition Practice</t>
  </si>
  <si>
    <t>Board of Dentistry</t>
  </si>
  <si>
    <t>Board of Pharmacy</t>
  </si>
  <si>
    <t>Board of Podiatric Medicine</t>
  </si>
  <si>
    <t>Board of Veterinary Medicine</t>
  </si>
  <si>
    <t>Group Name</t>
  </si>
  <si>
    <t>Council on Affairs of Chicano/Latino People</t>
  </si>
  <si>
    <t>Council on Black Minnesotans</t>
  </si>
  <si>
    <t>Council on Asian-Pacific Minnesotans</t>
  </si>
  <si>
    <t>Indian Affairs Council</t>
  </si>
  <si>
    <t>Capitol Area Architectural and Planning Board</t>
  </si>
  <si>
    <t>Amateur Sports Commission</t>
  </si>
  <si>
    <t>Cobative Sports Commission</t>
  </si>
  <si>
    <t>Council on Disabilities</t>
  </si>
  <si>
    <t>Board of Examiners of Nursing Home Administrators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</si>
</sst>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ill="1" applyBorder="1" applyAlignment="1">
      <alignment wrapText="1"/>
    </xf>
  </cellXfs>
  <cellStyles count="1">
    <cellStyle name="Normal" xfId="0" builtinId="0"/>
  </cellStyles>
  <dxfs count="19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N26" totalsRowShown="0" headerRowDxfId="18" dataDxfId="16" headerRowBorderDxfId="17" tableBorderDxfId="15" totalsRowBorderDxfId="14">
  <autoFilter ref="A1:N26"/>
  <tableColumns count="14">
    <tableColumn id="1" name="Group Name" dataDxfId="13"/>
    <tableColumn id="2" name="Total Members" dataDxfId="12"/>
    <tableColumn id="3" name="Male" dataDxfId="11"/>
    <tableColumn id="4" name="Female" dataDxfId="10"/>
    <tableColumn id="5" name="Residence: 7-County Metro" dataDxfId="9"/>
    <tableColumn id="6" name="Residence: Greater Minnesota" dataDxfId="8"/>
    <tableColumn id="7" name="Professional Members" dataDxfId="7"/>
    <tableColumn id="8" name="Public Members" dataDxfId="6"/>
    <tableColumn id="9" name="Meetings: 2012" dataDxfId="5"/>
    <tableColumn id="10" name="Meetings: 2011" dataDxfId="4"/>
    <tableColumn id="11" name="Meetings: 2010" dataDxfId="3"/>
    <tableColumn id="12" name="Meetings: 2009" dataDxfId="2"/>
    <tableColumn id="13" name="Meetings: 2008" dataDxfId="1"/>
    <tableColumn id="14" name="Ex Officio Position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A5" sqref="A5"/>
    </sheetView>
  </sheetViews>
  <sheetFormatPr defaultRowHeight="15" x14ac:dyDescent="0.25"/>
  <cols>
    <col min="1" max="1" width="43.140625" customWidth="1"/>
    <col min="2" max="2" width="16.5703125" customWidth="1"/>
    <col min="3" max="3" width="7.7109375" customWidth="1"/>
    <col min="4" max="4" width="9.7109375" customWidth="1"/>
    <col min="5" max="5" width="27.28515625" customWidth="1"/>
    <col min="6" max="6" width="30.140625" customWidth="1"/>
    <col min="7" max="7" width="23.140625" customWidth="1"/>
    <col min="8" max="8" width="17.5703125" customWidth="1"/>
    <col min="9" max="13" width="16.5703125" customWidth="1"/>
    <col min="14" max="14" width="20.140625" customWidth="1"/>
  </cols>
  <sheetData>
    <row r="1" spans="1:14" s="1" customFormat="1" x14ac:dyDescent="0.25">
      <c r="A1" s="7" t="s">
        <v>29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9" t="s">
        <v>12</v>
      </c>
    </row>
    <row r="2" spans="1:14" ht="30" x14ac:dyDescent="0.25">
      <c r="A2" s="3" t="s">
        <v>38</v>
      </c>
      <c r="B2" s="2">
        <v>11</v>
      </c>
      <c r="C2" s="2">
        <v>5</v>
      </c>
      <c r="D2" s="2">
        <v>6</v>
      </c>
      <c r="E2" s="2">
        <v>6</v>
      </c>
      <c r="F2" s="2">
        <v>5</v>
      </c>
      <c r="G2" s="2">
        <v>4</v>
      </c>
      <c r="H2" s="2">
        <v>5</v>
      </c>
      <c r="I2" s="2">
        <v>3</v>
      </c>
      <c r="J2" s="2">
        <v>4</v>
      </c>
      <c r="K2" s="2">
        <v>4</v>
      </c>
      <c r="L2" s="2">
        <v>4</v>
      </c>
      <c r="M2" s="2">
        <v>4</v>
      </c>
      <c r="N2" s="5">
        <v>2</v>
      </c>
    </row>
    <row r="3" spans="1:14" ht="30" x14ac:dyDescent="0.25">
      <c r="A3" s="3" t="s">
        <v>13</v>
      </c>
      <c r="B3" s="13">
        <v>0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4">
        <v>0</v>
      </c>
    </row>
    <row r="4" spans="1:14" x14ac:dyDescent="0.25">
      <c r="A4" s="16" t="s">
        <v>14</v>
      </c>
      <c r="B4" s="2">
        <v>16</v>
      </c>
      <c r="C4" s="2">
        <v>11</v>
      </c>
      <c r="D4" s="2">
        <v>5</v>
      </c>
      <c r="E4" s="2">
        <v>12</v>
      </c>
      <c r="F4" s="2">
        <v>4</v>
      </c>
      <c r="G4" s="2">
        <v>11</v>
      </c>
      <c r="H4" s="2">
        <v>5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6">
        <v>0</v>
      </c>
    </row>
    <row r="5" spans="1:14" x14ac:dyDescent="0.25">
      <c r="A5" s="16" t="s">
        <v>15</v>
      </c>
      <c r="B5" s="2">
        <v>16</v>
      </c>
      <c r="C5" s="2">
        <v>3</v>
      </c>
      <c r="D5" s="2">
        <v>13</v>
      </c>
      <c r="E5" s="2">
        <v>10</v>
      </c>
      <c r="F5" s="2">
        <v>6</v>
      </c>
      <c r="G5" s="2">
        <v>12</v>
      </c>
      <c r="H5" s="2">
        <v>4</v>
      </c>
      <c r="I5" s="2">
        <v>6</v>
      </c>
      <c r="J5" s="2">
        <v>6</v>
      </c>
      <c r="K5" s="2">
        <v>6</v>
      </c>
      <c r="L5" s="2">
        <v>6</v>
      </c>
      <c r="M5" s="2">
        <v>6</v>
      </c>
      <c r="N5" s="6">
        <v>0</v>
      </c>
    </row>
    <row r="6" spans="1:14" x14ac:dyDescent="0.25">
      <c r="A6" s="17" t="s">
        <v>16</v>
      </c>
      <c r="B6" s="2">
        <v>7</v>
      </c>
      <c r="C6" s="2">
        <v>5</v>
      </c>
      <c r="D6" s="2">
        <v>2</v>
      </c>
      <c r="E6" s="2">
        <v>4</v>
      </c>
      <c r="F6" s="2">
        <v>3</v>
      </c>
      <c r="G6" s="2">
        <v>5</v>
      </c>
      <c r="H6" s="2">
        <v>2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6">
        <v>0</v>
      </c>
    </row>
    <row r="7" spans="1:14" x14ac:dyDescent="0.25">
      <c r="A7" s="3" t="s">
        <v>17</v>
      </c>
      <c r="B7" s="2">
        <v>7</v>
      </c>
      <c r="C7" s="2">
        <v>4</v>
      </c>
      <c r="D7" s="2">
        <v>3</v>
      </c>
      <c r="E7" s="2">
        <v>2</v>
      </c>
      <c r="F7" s="2">
        <v>5</v>
      </c>
      <c r="G7" s="2">
        <v>5</v>
      </c>
      <c r="H7" s="2">
        <v>2</v>
      </c>
      <c r="I7" s="2"/>
      <c r="J7" s="2">
        <v>3</v>
      </c>
      <c r="K7" s="2">
        <v>4</v>
      </c>
      <c r="L7" s="2">
        <v>3</v>
      </c>
      <c r="M7" s="2">
        <v>4</v>
      </c>
      <c r="N7" s="6">
        <v>0</v>
      </c>
    </row>
    <row r="8" spans="1:14" x14ac:dyDescent="0.25">
      <c r="A8" s="17" t="s">
        <v>18</v>
      </c>
      <c r="B8" s="2">
        <v>11</v>
      </c>
      <c r="C8" s="2">
        <v>3</v>
      </c>
      <c r="D8" s="2">
        <v>8</v>
      </c>
      <c r="E8" s="2">
        <v>7</v>
      </c>
      <c r="F8" s="2">
        <v>4</v>
      </c>
      <c r="G8" s="2">
        <v>7</v>
      </c>
      <c r="H8" s="2">
        <v>4</v>
      </c>
      <c r="I8" s="2">
        <v>6</v>
      </c>
      <c r="J8" s="2">
        <v>6</v>
      </c>
      <c r="K8" s="2">
        <v>6</v>
      </c>
      <c r="L8" s="2">
        <v>6</v>
      </c>
      <c r="M8" s="2">
        <v>6</v>
      </c>
      <c r="N8" s="6">
        <v>0</v>
      </c>
    </row>
    <row r="9" spans="1:14" x14ac:dyDescent="0.25">
      <c r="A9" s="16" t="s">
        <v>19</v>
      </c>
      <c r="B9" s="2">
        <v>11</v>
      </c>
      <c r="C9" s="2">
        <v>5</v>
      </c>
      <c r="D9" s="2">
        <v>5</v>
      </c>
      <c r="E9" s="2">
        <v>5</v>
      </c>
      <c r="F9" s="2">
        <v>5</v>
      </c>
      <c r="G9" s="2">
        <v>8</v>
      </c>
      <c r="H9" s="2">
        <v>3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6">
        <v>0</v>
      </c>
    </row>
    <row r="10" spans="1:14" x14ac:dyDescent="0.25">
      <c r="A10" s="3" t="s">
        <v>20</v>
      </c>
      <c r="B10" s="2">
        <v>15</v>
      </c>
      <c r="C10" s="2">
        <v>3</v>
      </c>
      <c r="D10" s="2">
        <v>12</v>
      </c>
      <c r="E10" s="2">
        <v>7</v>
      </c>
      <c r="F10" s="2">
        <v>8</v>
      </c>
      <c r="G10" s="2">
        <v>10</v>
      </c>
      <c r="H10" s="2">
        <v>5</v>
      </c>
      <c r="I10" s="2">
        <v>6</v>
      </c>
      <c r="J10" s="2">
        <v>5</v>
      </c>
      <c r="K10" s="2">
        <v>6</v>
      </c>
      <c r="L10" s="2">
        <v>6</v>
      </c>
      <c r="M10" s="2">
        <v>6</v>
      </c>
      <c r="N10" s="6">
        <v>0</v>
      </c>
    </row>
    <row r="11" spans="1:14" x14ac:dyDescent="0.25">
      <c r="A11" s="3" t="s">
        <v>21</v>
      </c>
      <c r="B11" s="2">
        <v>7</v>
      </c>
      <c r="C11" s="2">
        <v>5</v>
      </c>
      <c r="D11" s="2">
        <v>2</v>
      </c>
      <c r="E11" s="2">
        <v>6</v>
      </c>
      <c r="F11" s="2">
        <v>1</v>
      </c>
      <c r="G11" s="2">
        <v>5</v>
      </c>
      <c r="H11" s="2">
        <v>2</v>
      </c>
      <c r="I11" s="2">
        <v>6</v>
      </c>
      <c r="J11" s="2">
        <v>11</v>
      </c>
      <c r="K11" s="2">
        <v>12</v>
      </c>
      <c r="L11" s="2">
        <v>12</v>
      </c>
      <c r="M11" s="2">
        <v>12</v>
      </c>
      <c r="N11" s="6"/>
    </row>
    <row r="12" spans="1:14" x14ac:dyDescent="0.25">
      <c r="A12" s="4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/>
    </row>
    <row r="13" spans="1:14" x14ac:dyDescent="0.25">
      <c r="A13" s="3" t="s">
        <v>23</v>
      </c>
      <c r="B13" s="2">
        <v>13</v>
      </c>
      <c r="C13" s="2">
        <v>4</v>
      </c>
      <c r="D13" s="2">
        <v>8</v>
      </c>
      <c r="E13" s="2">
        <v>7</v>
      </c>
      <c r="F13" s="2">
        <v>5</v>
      </c>
      <c r="G13" s="2">
        <v>9</v>
      </c>
      <c r="H13" s="2">
        <v>3</v>
      </c>
      <c r="I13" s="2">
        <v>4</v>
      </c>
      <c r="J13" s="2">
        <v>4</v>
      </c>
      <c r="K13" s="2">
        <v>4</v>
      </c>
      <c r="L13" s="2">
        <v>4</v>
      </c>
      <c r="M13" s="2">
        <v>4</v>
      </c>
      <c r="N13" s="6">
        <v>0</v>
      </c>
    </row>
    <row r="14" spans="1:14" x14ac:dyDescent="0.25">
      <c r="A14" s="3" t="s">
        <v>24</v>
      </c>
      <c r="B14" s="2">
        <v>7</v>
      </c>
      <c r="C14" s="2">
        <v>0</v>
      </c>
      <c r="D14" s="2">
        <v>7</v>
      </c>
      <c r="E14" s="2">
        <v>5</v>
      </c>
      <c r="F14" s="2">
        <v>1</v>
      </c>
      <c r="G14" s="2">
        <v>5</v>
      </c>
      <c r="H14" s="2">
        <v>2</v>
      </c>
      <c r="I14" s="2"/>
      <c r="J14" s="2">
        <v>3</v>
      </c>
      <c r="K14" s="2">
        <v>4</v>
      </c>
      <c r="L14" s="2">
        <v>3</v>
      </c>
      <c r="M14" s="2">
        <v>4</v>
      </c>
      <c r="N14" s="6">
        <v>0</v>
      </c>
    </row>
    <row r="15" spans="1:14" x14ac:dyDescent="0.25">
      <c r="A15" s="16" t="s">
        <v>25</v>
      </c>
      <c r="B15" s="2">
        <v>9</v>
      </c>
      <c r="C15" s="2">
        <v>5</v>
      </c>
      <c r="D15" s="2">
        <v>4</v>
      </c>
      <c r="E15" s="2">
        <v>5</v>
      </c>
      <c r="F15" s="2">
        <v>4</v>
      </c>
      <c r="G15" s="2">
        <v>7</v>
      </c>
      <c r="H15" s="2">
        <v>2</v>
      </c>
      <c r="I15" s="2">
        <f>4+39+4</f>
        <v>47</v>
      </c>
      <c r="J15" s="2">
        <f>6+71+8</f>
        <v>85</v>
      </c>
      <c r="K15" s="2">
        <f>5+84+7</f>
        <v>96</v>
      </c>
      <c r="L15" s="2">
        <f>5+73+5</f>
        <v>83</v>
      </c>
      <c r="M15" s="2">
        <f>5+75+8</f>
        <v>88</v>
      </c>
      <c r="N15" s="6">
        <v>0</v>
      </c>
    </row>
    <row r="16" spans="1:14" x14ac:dyDescent="0.25">
      <c r="A16" s="3" t="s">
        <v>26</v>
      </c>
      <c r="B16" s="2">
        <v>7</v>
      </c>
      <c r="C16" s="2">
        <v>4</v>
      </c>
      <c r="D16" s="2">
        <v>3</v>
      </c>
      <c r="E16" s="2">
        <v>3</v>
      </c>
      <c r="F16" s="2">
        <v>4</v>
      </c>
      <c r="G16" s="2">
        <v>5</v>
      </c>
      <c r="H16" s="2">
        <v>2</v>
      </c>
      <c r="I16" s="2">
        <f>24+17</f>
        <v>41</v>
      </c>
      <c r="J16" s="2">
        <f>22+14</f>
        <v>36</v>
      </c>
      <c r="K16" s="2">
        <f>25+17</f>
        <v>42</v>
      </c>
      <c r="L16" s="2">
        <f>26+16</f>
        <v>42</v>
      </c>
      <c r="M16" s="2">
        <f>27+17</f>
        <v>44</v>
      </c>
      <c r="N16" s="6">
        <v>0</v>
      </c>
    </row>
    <row r="17" spans="1:14" x14ac:dyDescent="0.25">
      <c r="A17" s="3" t="s">
        <v>27</v>
      </c>
      <c r="B17" s="2">
        <v>7</v>
      </c>
      <c r="C17" s="2">
        <v>4</v>
      </c>
      <c r="D17" s="2">
        <v>3</v>
      </c>
      <c r="E17" s="2">
        <v>4</v>
      </c>
      <c r="F17" s="2">
        <v>3</v>
      </c>
      <c r="G17" s="2">
        <v>5</v>
      </c>
      <c r="H17" s="2">
        <v>2</v>
      </c>
      <c r="I17" s="2">
        <v>4</v>
      </c>
      <c r="J17" s="2">
        <v>4</v>
      </c>
      <c r="K17" s="2">
        <v>4</v>
      </c>
      <c r="L17" s="2">
        <v>6</v>
      </c>
      <c r="M17" s="2">
        <v>4</v>
      </c>
      <c r="N17" s="6">
        <v>0</v>
      </c>
    </row>
    <row r="18" spans="1:14" x14ac:dyDescent="0.25">
      <c r="A18" s="10" t="s">
        <v>28</v>
      </c>
      <c r="B18" s="11">
        <v>7</v>
      </c>
      <c r="C18" s="11">
        <v>3</v>
      </c>
      <c r="D18" s="11">
        <v>4</v>
      </c>
      <c r="E18" s="11">
        <v>3</v>
      </c>
      <c r="F18" s="11">
        <v>4</v>
      </c>
      <c r="G18" s="11">
        <v>5</v>
      </c>
      <c r="H18" s="11">
        <v>2</v>
      </c>
      <c r="I18" s="11">
        <v>3</v>
      </c>
      <c r="J18" s="11">
        <v>3</v>
      </c>
      <c r="K18" s="11">
        <v>3</v>
      </c>
      <c r="L18" s="11">
        <v>3</v>
      </c>
      <c r="M18" s="11">
        <v>3</v>
      </c>
      <c r="N18" s="12">
        <v>0</v>
      </c>
    </row>
    <row r="19" spans="1:14" x14ac:dyDescent="0.25">
      <c r="A19" s="15" t="s">
        <v>30</v>
      </c>
      <c r="B19" s="11">
        <v>11</v>
      </c>
      <c r="C19" s="11">
        <v>6</v>
      </c>
      <c r="D19" s="11">
        <v>5</v>
      </c>
      <c r="E19" s="11">
        <v>7</v>
      </c>
      <c r="F19" s="11">
        <v>4</v>
      </c>
      <c r="G19" s="11">
        <v>11</v>
      </c>
      <c r="H19" s="11">
        <v>0</v>
      </c>
      <c r="I19" s="11"/>
      <c r="J19" s="11">
        <v>6</v>
      </c>
      <c r="K19" s="11">
        <v>5</v>
      </c>
      <c r="L19" s="11">
        <v>4</v>
      </c>
      <c r="M19" s="11">
        <v>5</v>
      </c>
      <c r="N19" s="12">
        <f>2+2+1</f>
        <v>5</v>
      </c>
    </row>
    <row r="20" spans="1:14" x14ac:dyDescent="0.25">
      <c r="A20" s="15" t="s">
        <v>31</v>
      </c>
      <c r="B20" s="11">
        <v>11</v>
      </c>
      <c r="C20" s="11">
        <v>5</v>
      </c>
      <c r="D20" s="11">
        <v>6</v>
      </c>
      <c r="E20" s="11">
        <v>9</v>
      </c>
      <c r="F20" s="11">
        <v>2</v>
      </c>
      <c r="G20" s="11">
        <v>0</v>
      </c>
      <c r="H20" s="11">
        <v>11</v>
      </c>
      <c r="I20" s="11"/>
      <c r="J20" s="11">
        <v>11</v>
      </c>
      <c r="K20" s="11">
        <v>10</v>
      </c>
      <c r="L20" s="11">
        <v>12</v>
      </c>
      <c r="M20" s="11">
        <v>12</v>
      </c>
      <c r="N20" s="12">
        <v>4</v>
      </c>
    </row>
    <row r="21" spans="1:14" x14ac:dyDescent="0.25">
      <c r="A21" s="15" t="s">
        <v>32</v>
      </c>
      <c r="B21" s="11">
        <v>14</v>
      </c>
      <c r="C21" s="11">
        <v>7</v>
      </c>
      <c r="D21" s="11">
        <v>7</v>
      </c>
      <c r="E21" s="11">
        <v>13</v>
      </c>
      <c r="F21" s="11">
        <v>1</v>
      </c>
      <c r="G21" s="11">
        <v>14</v>
      </c>
      <c r="H21" s="11">
        <v>0</v>
      </c>
      <c r="I21" s="11"/>
      <c r="J21" s="11">
        <v>5</v>
      </c>
      <c r="K21" s="11">
        <v>5</v>
      </c>
      <c r="L21" s="11">
        <v>7</v>
      </c>
      <c r="M21" s="11">
        <v>7</v>
      </c>
      <c r="N21" s="12">
        <v>1</v>
      </c>
    </row>
    <row r="22" spans="1:14" x14ac:dyDescent="0.25">
      <c r="A22" s="15" t="s">
        <v>33</v>
      </c>
      <c r="B22" s="11">
        <f>28+6</f>
        <v>34</v>
      </c>
      <c r="C22" s="11">
        <f>8+9+2+1+3</f>
        <v>23</v>
      </c>
      <c r="D22" s="11">
        <f>3+3+3+1</f>
        <v>10</v>
      </c>
      <c r="E22" s="11"/>
      <c r="F22" s="11"/>
      <c r="G22" s="11">
        <v>34</v>
      </c>
      <c r="H22" s="11">
        <v>0</v>
      </c>
      <c r="I22" s="11">
        <v>40</v>
      </c>
      <c r="J22" s="11">
        <v>40</v>
      </c>
      <c r="K22" s="11">
        <v>40</v>
      </c>
      <c r="L22" s="11">
        <v>40</v>
      </c>
      <c r="M22" s="11">
        <v>40</v>
      </c>
      <c r="N22" s="12">
        <v>0</v>
      </c>
    </row>
    <row r="23" spans="1:14" x14ac:dyDescent="0.25">
      <c r="A23" s="15" t="s">
        <v>34</v>
      </c>
      <c r="B23" s="11">
        <v>12</v>
      </c>
      <c r="C23" s="11">
        <v>5</v>
      </c>
      <c r="D23" s="11">
        <v>7</v>
      </c>
      <c r="E23" s="11">
        <v>9</v>
      </c>
      <c r="F23" s="11">
        <v>3</v>
      </c>
      <c r="G23" s="11">
        <v>6</v>
      </c>
      <c r="H23" s="11">
        <v>6</v>
      </c>
      <c r="I23" s="11"/>
      <c r="J23" s="11">
        <v>3</v>
      </c>
      <c r="K23" s="11">
        <v>2</v>
      </c>
      <c r="L23" s="11">
        <v>4</v>
      </c>
      <c r="M23" s="11">
        <v>4</v>
      </c>
      <c r="N23" s="12">
        <v>1</v>
      </c>
    </row>
    <row r="24" spans="1:14" x14ac:dyDescent="0.25">
      <c r="A24" s="15" t="s">
        <v>35</v>
      </c>
      <c r="B24" s="11">
        <v>18</v>
      </c>
      <c r="C24" s="11">
        <v>12</v>
      </c>
      <c r="D24" s="11">
        <v>6</v>
      </c>
      <c r="E24" s="11">
        <v>13</v>
      </c>
      <c r="F24" s="11">
        <v>5</v>
      </c>
      <c r="G24" s="11">
        <v>13</v>
      </c>
      <c r="H24" s="11">
        <v>6</v>
      </c>
      <c r="I24" s="11"/>
      <c r="J24" s="11">
        <v>3</v>
      </c>
      <c r="K24" s="11">
        <v>4</v>
      </c>
      <c r="L24" s="11">
        <v>3</v>
      </c>
      <c r="M24" s="11">
        <v>3</v>
      </c>
      <c r="N24" s="12">
        <v>0</v>
      </c>
    </row>
    <row r="25" spans="1:14" x14ac:dyDescent="0.25">
      <c r="A25" s="15" t="s">
        <v>36</v>
      </c>
      <c r="B25" s="11">
        <v>9</v>
      </c>
      <c r="C25" s="11">
        <v>8</v>
      </c>
      <c r="D25" s="11">
        <v>1</v>
      </c>
      <c r="E25" s="11">
        <v>7</v>
      </c>
      <c r="F25" s="11">
        <v>2</v>
      </c>
      <c r="G25" s="11">
        <v>0</v>
      </c>
      <c r="H25" s="11">
        <v>9</v>
      </c>
      <c r="I25" s="11">
        <v>24</v>
      </c>
      <c r="J25" s="11">
        <v>24</v>
      </c>
      <c r="K25" s="11">
        <v>24</v>
      </c>
      <c r="L25" s="11">
        <v>4</v>
      </c>
      <c r="M25" s="11">
        <v>4</v>
      </c>
      <c r="N25" s="12">
        <v>0</v>
      </c>
    </row>
    <row r="26" spans="1:14" x14ac:dyDescent="0.25">
      <c r="A26" s="15" t="s">
        <v>37</v>
      </c>
      <c r="B26" s="11">
        <v>15</v>
      </c>
      <c r="C26" s="11">
        <v>5</v>
      </c>
      <c r="D26" s="11">
        <v>7</v>
      </c>
      <c r="E26" s="11">
        <v>3</v>
      </c>
      <c r="F26" s="11">
        <v>9</v>
      </c>
      <c r="G26" s="11">
        <v>0</v>
      </c>
      <c r="H26" s="11">
        <v>15</v>
      </c>
      <c r="I26" s="11">
        <f>4+10+4+6</f>
        <v>24</v>
      </c>
      <c r="J26" s="11">
        <v>24</v>
      </c>
      <c r="K26" s="11">
        <v>24</v>
      </c>
      <c r="L26" s="11">
        <v>24</v>
      </c>
      <c r="M26" s="11">
        <v>24</v>
      </c>
      <c r="N26" s="12">
        <f>2+7+2+1</f>
        <v>12</v>
      </c>
    </row>
  </sheetData>
  <pageMargins left="0.7" right="0.7" top="0.75" bottom="0.75" header="0.3" footer="0.3"/>
  <pageSetup paperSize="5" scale="57" fitToHeight="0" orientation="landscape" r:id="rId1"/>
  <headerFooter scaleWithDoc="0">
    <oddHeader>&amp;L&amp;"-,Bold"&amp;14Sunset Commission Additional Information: Board Data&amp;R&amp;"-,Bold"&amp;14&amp;P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Board Data</vt:lpstr>
      <vt:lpstr>Sheet2</vt:lpstr>
      <vt:lpstr>Sheet3</vt:lpstr>
      <vt:lpstr>'Board Data'!Print_Area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Duchschere</dc:creator>
  <cp:lastModifiedBy>Jacqueline Duchschere</cp:lastModifiedBy>
  <cp:lastPrinted>2012-01-27T15:39:25Z</cp:lastPrinted>
  <dcterms:created xsi:type="dcterms:W3CDTF">2012-01-20T14:47:48Z</dcterms:created>
  <dcterms:modified xsi:type="dcterms:W3CDTF">2012-03-27T13:48:02Z</dcterms:modified>
</cp:coreProperties>
</file>